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4" activeTab="0"/>
  </bookViews>
  <sheets>
    <sheet name="Факт Толька 2014" sheetId="1" r:id="rId1"/>
  </sheets>
  <definedNames>
    <definedName name="_xlnm.Print_Area" localSheetId="0">'Факт Толька 2014'!$A$1:$O$17</definedName>
  </definedNames>
  <calcPr fullCalcOnLoad="1" fullPrecision="0"/>
</workbook>
</file>

<file path=xl/sharedStrings.xml><?xml version="1.0" encoding="utf-8"?>
<sst xmlns="http://schemas.openxmlformats.org/spreadsheetml/2006/main" count="33" uniqueCount="27">
  <si>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</si>
  <si>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</si>
  <si>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</si>
  <si>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</si>
  <si>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</si>
  <si>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</si>
  <si>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</si>
  <si>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</si>
  <si>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кВт*час</t>
  </si>
  <si>
    <t>декабрь</t>
  </si>
  <si>
    <t>ноябрь</t>
  </si>
  <si>
    <t>Потери</t>
  </si>
  <si>
    <t>октябрь</t>
  </si>
  <si>
    <t>Собственные нужды</t>
  </si>
  <si>
    <t xml:space="preserve"> январь</t>
  </si>
  <si>
    <t>Показатели</t>
  </si>
  <si>
    <t xml:space="preserve"> в  том   числе:</t>
  </si>
  <si>
    <t>Отпущено электроэнергии</t>
  </si>
  <si>
    <t>Един. измер.</t>
  </si>
  <si>
    <t xml:space="preserve">Бюджетным потребителям      </t>
  </si>
  <si>
    <t>Прочим потребителям</t>
  </si>
  <si>
    <t xml:space="preserve">Населению               </t>
  </si>
  <si>
    <t>Выработано электроэнергии</t>
  </si>
  <si>
    <t>ООО "Самбурские электрические сети" филиал на межселенной территории с.Толька</t>
  </si>
  <si>
    <t>выработки и реализации электрической энергии от ДЭС на 2014 год</t>
  </si>
  <si>
    <t>2014 год</t>
  </si>
  <si>
    <t>Баланс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</si>
</sst>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"/>
    <numFmt numFmtId="174" formatCode="0.00000"/>
    <numFmt numFmtId="175" formatCode="_-* #,##0_р_._-;\-* #,##0_р_._-;_-* &quot;-&quot;??_р_._-;_-@_-"/>
    <numFmt numFmtId="176" formatCode="0.0000"/>
    <numFmt numFmtId="177" formatCode="_-* #,##0_р_._-;\-* #,##0_р_._-;_-* &quot;-&quot;???_р_._-;_-@_-"/>
    <numFmt numFmtId="178" formatCode="_(* #,##0.0_);_(* \(#,##0.0\);_(* &quot;-&quot;??_);_(@_)"/>
    <numFmt numFmtId="179" formatCode="0.0"/>
    <numFmt numFmtId="180" formatCode="_(* #,##0.000_);_(* \(#,##0.000\);_(* &quot;-&quot;??_);_(@_)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.00000_р_._-;\-* #,##0.00000_р_._-;_-* &quot;-&quot;?????_р_._-;_-@_-"/>
    <numFmt numFmtId="184" formatCode="0.0000000"/>
    <numFmt numFmtId="185" formatCode="0.00000000"/>
    <numFmt numFmtId="186" formatCode="0.000000"/>
    <numFmt numFmtId="187" formatCode="_(* #,##0.0000_);_(* \(#,##0.0000\);_(* &quot;-&quot;??_);_(@_)"/>
    <numFmt numFmtId="188" formatCode="_-* #,##0.000000_р_._-;\-* #,##0.000000_р_._-;_-* &quot;-&quot;??????_р_._-;_-@_-"/>
    <numFmt numFmtId="189" formatCode="_(* #,##0.00000_);_(* \(#,##0.00000\);_(* &quot;-&quot;??_);_(@_)"/>
    <numFmt numFmtId="190" formatCode="_-* #,##0.000_р_._-;\-* #,##0.000_р_._-;_-* &quot;-&quot;???_р_._-;_-@_-"/>
    <numFmt numFmtId="191" formatCode="0.000000000"/>
    <numFmt numFmtId="192" formatCode="0.0000000000"/>
    <numFmt numFmtId="193" formatCode="_-* #,##0.0000_р_._-;\-* #,##0.0000_р_._-;_-* &quot;-&quot;??_р_._-;_-@_-"/>
    <numFmt numFmtId="194" formatCode="_-* #,##0.0_р_._-;\-* #,##0.0_р_._-;_-* &quot;-&quot;?_р_._-;_-@_-"/>
    <numFmt numFmtId="195" formatCode="000000"/>
    <numFmt numFmtId="196" formatCode="_-* #,##0.0000_р_._-;\-* #,##0.0000_р_._-;_-* &quot;-&quot;????_р_._-;_-@_-"/>
    <numFmt numFmtId="197" formatCode="#,##0.00_ ;\-#,##0.00\ "/>
    <numFmt numFmtId="198" formatCode="#,##0.0"/>
    <numFmt numFmtId="199" formatCode="_-* #,##0.00_р_._-;\-* #,##0.00_р_._-;_-* &quot;-&quot;???_р_._-;_-@_-"/>
    <numFmt numFmtId="200" formatCode="#,##0_ ;\-#,##0\ "/>
    <numFmt numFmtId="201" formatCode="#,##0.000"/>
    <numFmt numFmtId="202" formatCode="#,##0.0000"/>
    <numFmt numFmtId="203" formatCode="#,##0.00000"/>
    <numFmt numFmtId="204" formatCode="#,##0.000000"/>
    <numFmt numFmtId="205" formatCode="[$-FC19]d\ mmmm\ yyyy\ &quot;г.&quot;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58">
    <font>
      <sz val="10"/>
      <name val="Arial"/>
      <family val="0"/>
    </font>
    <font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 Cyr"/>
      <family val="2"/>
    </font>
    <font>
      <sz val="11"/>
      <name val="Arial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0"/>
    </font>
    <font>
      <sz val="11"/>
      <name val="Arial Cyr"/>
      <family val="0"/>
    </font>
    <font>
      <b/>
      <sz val="7"/>
      <color indexed="8"/>
      <name val="Arial Cyr"/>
      <family val="2"/>
    </font>
    <font>
      <b/>
      <sz val="9.5"/>
      <name val="Arial Cyr"/>
      <family val="0"/>
    </font>
    <font>
      <sz val="9.5"/>
      <name val="Arial"/>
      <family val="2"/>
    </font>
    <font>
      <sz val="9.5"/>
      <name val="Arial Cyr"/>
      <family val="2"/>
    </font>
    <font>
      <sz val="9.5"/>
      <color indexed="8"/>
      <name val="Arial Cyr"/>
      <family val="0"/>
    </font>
    <font>
      <b/>
      <sz val="9"/>
      <name val="Arial Cyr"/>
      <family val="0"/>
    </font>
    <font>
      <sz val="9.5"/>
      <color indexed="10"/>
      <name val="Arial"/>
      <family val="2"/>
    </font>
    <font>
      <sz val="9.5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3" fillId="0" borderId="0" xfId="60" applyNumberFormat="1" applyFont="1" applyFill="1" applyBorder="1" applyAlignment="1">
      <alignment/>
    </xf>
    <xf numFmtId="3" fontId="2" fillId="0" borderId="0" xfId="60" applyNumberFormat="1" applyFont="1" applyFill="1" applyBorder="1" applyAlignment="1">
      <alignment/>
    </xf>
    <xf numFmtId="3" fontId="3" fillId="0" borderId="0" xfId="60" applyNumberFormat="1" applyFont="1" applyFill="1" applyBorder="1" applyAlignment="1">
      <alignment horizontal="center"/>
    </xf>
    <xf numFmtId="3" fontId="15" fillId="0" borderId="0" xfId="6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3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6" fillId="33" borderId="14" xfId="0" applyFont="1" applyFill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3" fontId="17" fillId="0" borderId="18" xfId="60" applyNumberFormat="1" applyFont="1" applyBorder="1" applyAlignment="1">
      <alignment horizontal="right"/>
    </xf>
    <xf numFmtId="3" fontId="17" fillId="0" borderId="19" xfId="60" applyNumberFormat="1" applyFont="1" applyBorder="1" applyAlignment="1">
      <alignment horizontal="right"/>
    </xf>
    <xf numFmtId="3" fontId="17" fillId="0" borderId="16" xfId="60" applyNumberFormat="1" applyFont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3" fontId="19" fillId="0" borderId="20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16" xfId="60" applyNumberFormat="1" applyFont="1" applyBorder="1" applyAlignment="1">
      <alignment horizontal="right"/>
    </xf>
    <xf numFmtId="3" fontId="20" fillId="0" borderId="20" xfId="0" applyNumberFormat="1" applyFont="1" applyBorder="1" applyAlignment="1">
      <alignment horizontal="right"/>
    </xf>
    <xf numFmtId="3" fontId="17" fillId="0" borderId="22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17" xfId="0" applyNumberFormat="1" applyFont="1" applyBorder="1" applyAlignment="1">
      <alignment horizontal="right"/>
    </xf>
    <xf numFmtId="3" fontId="19" fillId="0" borderId="24" xfId="60" applyNumberFormat="1" applyFont="1" applyBorder="1" applyAlignment="1">
      <alignment horizontal="right"/>
    </xf>
    <xf numFmtId="0" fontId="6" fillId="0" borderId="25" xfId="0" applyFont="1" applyFill="1" applyBorder="1" applyAlignment="1">
      <alignment/>
    </xf>
    <xf numFmtId="0" fontId="16" fillId="0" borderId="26" xfId="0" applyFont="1" applyFill="1" applyBorder="1" applyAlignment="1">
      <alignment horizontal="center"/>
    </xf>
    <xf numFmtId="3" fontId="19" fillId="0" borderId="27" xfId="6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3" fillId="0" borderId="20" xfId="0" applyNumberFormat="1" applyFont="1" applyBorder="1" applyAlignment="1">
      <alignment horizontal="right"/>
    </xf>
    <xf numFmtId="3" fontId="23" fillId="0" borderId="27" xfId="60" applyNumberFormat="1" applyFont="1" applyFill="1" applyBorder="1" applyAlignment="1">
      <alignment horizontal="right"/>
    </xf>
    <xf numFmtId="3" fontId="23" fillId="0" borderId="28" xfId="6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21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center" vertical="center" wrapText="1"/>
    </xf>
    <xf numFmtId="3" fontId="17" fillId="0" borderId="20" xfId="60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6" fillId="0" borderId="29" xfId="0" applyNumberFormat="1" applyFont="1" applyBorder="1" applyAlignment="1">
      <alignment horizontal="center" vertical="center" wrapText="1"/>
    </xf>
    <xf numFmtId="3" fontId="0" fillId="0" borderId="30" xfId="0" applyNumberFormat="1" applyBorder="1" applyAlignment="1">
      <alignment/>
    </xf>
    <xf numFmtId="3" fontId="17" fillId="0" borderId="22" xfId="60" applyNumberFormat="1" applyFont="1" applyBorder="1" applyAlignment="1">
      <alignment horizontal="right"/>
    </xf>
    <xf numFmtId="3" fontId="22" fillId="0" borderId="22" xfId="0" applyNumberFormat="1" applyFont="1" applyFill="1" applyBorder="1" applyAlignment="1">
      <alignment horizontal="right"/>
    </xf>
    <xf numFmtId="3" fontId="19" fillId="0" borderId="22" xfId="0" applyNumberFormat="1" applyFont="1" applyBorder="1" applyAlignment="1">
      <alignment horizontal="right"/>
    </xf>
    <xf numFmtId="3" fontId="19" fillId="0" borderId="22" xfId="0" applyNumberFormat="1" applyFont="1" applyBorder="1" applyAlignment="1">
      <alignment horizontal="right"/>
    </xf>
    <xf numFmtId="3" fontId="23" fillId="0" borderId="31" xfId="6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zoomScalePageLayoutView="0" workbookViewId="0" topLeftCell="A1">
      <selection activeCell="B7" sqref="B7:B15"/>
    </sheetView>
  </sheetViews>
  <sheetFormatPr defaultColWidth="9.140625" defaultRowHeight="12.75"/>
  <cols>
    <col min="1" max="1" width="25.28125" style="0" customWidth="1"/>
    <col min="2" max="2" width="5.8515625" style="0" customWidth="1"/>
    <col min="3" max="3" width="7.8515625" style="2" customWidth="1"/>
    <col min="4" max="4" width="8.57421875" style="2" customWidth="1"/>
    <col min="5" max="5" width="8.140625" style="2" customWidth="1"/>
    <col min="6" max="6" width="7.7109375" style="2" customWidth="1"/>
    <col min="7" max="7" width="8.00390625" style="2" customWidth="1"/>
    <col min="8" max="8" width="8.57421875" style="2" customWidth="1"/>
    <col min="9" max="9" width="7.8515625" style="2" customWidth="1"/>
    <col min="10" max="10" width="7.7109375" style="2" customWidth="1"/>
    <col min="11" max="11" width="8.7109375" style="2" customWidth="1"/>
    <col min="12" max="12" width="8.28125" style="2" customWidth="1"/>
    <col min="13" max="13" width="8.140625" style="2" customWidth="1"/>
    <col min="14" max="14" width="8.57421875" style="2" customWidth="1"/>
    <col min="15" max="15" width="9.7109375" style="2" customWidth="1"/>
  </cols>
  <sheetData>
    <row r="1" ht="14.25">
      <c r="O1" s="12"/>
    </row>
    <row r="2" spans="1:15" s="3" customFormat="1" ht="15.75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3" customFormat="1" ht="15.7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s="3" customFormat="1" ht="15.7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s="3" customFormat="1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s="3" customFormat="1" ht="13.5" thickBot="1">
      <c r="A6" s="4"/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5" customFormat="1" ht="28.5" customHeight="1" thickBot="1">
      <c r="A7" s="19" t="s">
        <v>15</v>
      </c>
      <c r="B7" s="25" t="s">
        <v>18</v>
      </c>
      <c r="C7" s="54" t="s">
        <v>14</v>
      </c>
      <c r="D7" s="17" t="s">
        <v>0</v>
      </c>
      <c r="E7" s="17" t="s">
        <v>1</v>
      </c>
      <c r="F7" s="17" t="s">
        <v>2</v>
      </c>
      <c r="G7" s="17" t="s">
        <v>3</v>
      </c>
      <c r="H7" s="18" t="s">
        <v>4</v>
      </c>
      <c r="I7" s="18" t="s">
        <v>5</v>
      </c>
      <c r="J7" s="18" t="s">
        <v>6</v>
      </c>
      <c r="K7" s="18" t="s">
        <v>7</v>
      </c>
      <c r="L7" s="18" t="s">
        <v>12</v>
      </c>
      <c r="M7" s="18" t="s">
        <v>10</v>
      </c>
      <c r="N7" s="16" t="s">
        <v>9</v>
      </c>
      <c r="O7" s="51" t="s">
        <v>25</v>
      </c>
    </row>
    <row r="8" spans="1:15" ht="25.5" customHeight="1">
      <c r="A8" s="20" t="s">
        <v>22</v>
      </c>
      <c r="B8" s="26" t="s">
        <v>8</v>
      </c>
      <c r="C8" s="55"/>
      <c r="D8" s="53"/>
      <c r="E8" s="53"/>
      <c r="F8" s="30">
        <f aca="true" t="shared" si="0" ref="F8:O8">F9+F10+F11</f>
        <v>33087</v>
      </c>
      <c r="G8" s="30">
        <f t="shared" si="0"/>
        <v>24264</v>
      </c>
      <c r="H8" s="30">
        <f t="shared" si="0"/>
        <v>19079</v>
      </c>
      <c r="I8" s="30">
        <f t="shared" si="0"/>
        <v>5406</v>
      </c>
      <c r="J8" s="30">
        <f t="shared" si="0"/>
        <v>9446</v>
      </c>
      <c r="K8" s="30">
        <f t="shared" si="0"/>
        <v>25664</v>
      </c>
      <c r="L8" s="30">
        <f t="shared" si="0"/>
        <v>28045</v>
      </c>
      <c r="M8" s="30">
        <f t="shared" si="0"/>
        <v>32912</v>
      </c>
      <c r="N8" s="31">
        <f t="shared" si="0"/>
        <v>44533</v>
      </c>
      <c r="O8" s="32">
        <f t="shared" si="0"/>
        <v>222436</v>
      </c>
    </row>
    <row r="9" spans="1:15" ht="18" customHeight="1">
      <c r="A9" s="21" t="s">
        <v>13</v>
      </c>
      <c r="B9" s="27" t="s">
        <v>8</v>
      </c>
      <c r="C9" s="56"/>
      <c r="D9" s="52"/>
      <c r="E9" s="52"/>
      <c r="F9" s="45">
        <v>687</v>
      </c>
      <c r="G9" s="45">
        <v>606</v>
      </c>
      <c r="H9" s="45">
        <v>300</v>
      </c>
      <c r="I9" s="45">
        <v>142</v>
      </c>
      <c r="J9" s="45">
        <v>409</v>
      </c>
      <c r="K9" s="45">
        <v>926</v>
      </c>
      <c r="L9" s="45">
        <v>937</v>
      </c>
      <c r="M9" s="45">
        <v>2292</v>
      </c>
      <c r="N9" s="49">
        <v>2581</v>
      </c>
      <c r="O9" s="36">
        <f aca="true" t="shared" si="1" ref="O9:O14">SUM(C9:N9)</f>
        <v>8880</v>
      </c>
    </row>
    <row r="10" spans="1:15" ht="18" customHeight="1">
      <c r="A10" s="21" t="s">
        <v>11</v>
      </c>
      <c r="B10" s="27" t="s">
        <v>8</v>
      </c>
      <c r="C10" s="57"/>
      <c r="D10" s="33"/>
      <c r="E10" s="33"/>
      <c r="F10" s="46">
        <v>7411</v>
      </c>
      <c r="G10" s="46">
        <v>7726</v>
      </c>
      <c r="H10" s="46">
        <v>8365</v>
      </c>
      <c r="I10" s="46">
        <v>0</v>
      </c>
      <c r="J10" s="46">
        <v>0</v>
      </c>
      <c r="K10" s="46">
        <v>3089</v>
      </c>
      <c r="L10" s="46">
        <v>761</v>
      </c>
      <c r="M10" s="46">
        <v>997</v>
      </c>
      <c r="N10" s="50">
        <v>4371</v>
      </c>
      <c r="O10" s="36">
        <f t="shared" si="1"/>
        <v>32720</v>
      </c>
    </row>
    <row r="11" spans="1:15" ht="24.75" customHeight="1">
      <c r="A11" s="22" t="s">
        <v>17</v>
      </c>
      <c r="B11" s="28" t="s">
        <v>8</v>
      </c>
      <c r="C11" s="58"/>
      <c r="D11" s="37"/>
      <c r="E11" s="37"/>
      <c r="F11" s="38">
        <f aca="true" t="shared" si="2" ref="F11:O11">F13+F14+F15</f>
        <v>24989</v>
      </c>
      <c r="G11" s="38">
        <f t="shared" si="2"/>
        <v>15932</v>
      </c>
      <c r="H11" s="38">
        <f t="shared" si="2"/>
        <v>10414</v>
      </c>
      <c r="I11" s="38">
        <f t="shared" si="2"/>
        <v>5264</v>
      </c>
      <c r="J11" s="38">
        <f t="shared" si="2"/>
        <v>9037</v>
      </c>
      <c r="K11" s="38">
        <f t="shared" si="2"/>
        <v>21649</v>
      </c>
      <c r="L11" s="38">
        <f t="shared" si="2"/>
        <v>26347</v>
      </c>
      <c r="M11" s="38">
        <f t="shared" si="2"/>
        <v>29623</v>
      </c>
      <c r="N11" s="39">
        <f t="shared" si="2"/>
        <v>37581</v>
      </c>
      <c r="O11" s="40">
        <f t="shared" si="2"/>
        <v>180836</v>
      </c>
    </row>
    <row r="12" spans="1:15" ht="10.5" customHeight="1">
      <c r="A12" s="23" t="s">
        <v>16</v>
      </c>
      <c r="B12" s="27"/>
      <c r="C12" s="38"/>
      <c r="D12" s="38"/>
      <c r="E12" s="38"/>
      <c r="F12" s="34"/>
      <c r="G12" s="34"/>
      <c r="H12" s="34"/>
      <c r="I12" s="34"/>
      <c r="J12" s="34"/>
      <c r="K12" s="34"/>
      <c r="L12" s="34"/>
      <c r="M12" s="34"/>
      <c r="N12" s="35"/>
      <c r="O12" s="36"/>
    </row>
    <row r="13" spans="1:15" ht="21" customHeight="1">
      <c r="A13" s="24" t="s">
        <v>19</v>
      </c>
      <c r="B13" s="29" t="s">
        <v>8</v>
      </c>
      <c r="C13" s="59"/>
      <c r="D13" s="34"/>
      <c r="E13" s="34"/>
      <c r="F13" s="45">
        <v>807</v>
      </c>
      <c r="G13" s="45">
        <v>327</v>
      </c>
      <c r="H13" s="45">
        <v>219</v>
      </c>
      <c r="I13" s="45">
        <v>458</v>
      </c>
      <c r="J13" s="45">
        <v>0</v>
      </c>
      <c r="K13" s="45">
        <v>6119</v>
      </c>
      <c r="L13" s="45">
        <v>12654</v>
      </c>
      <c r="M13" s="45">
        <v>11093</v>
      </c>
      <c r="N13" s="49">
        <v>10104</v>
      </c>
      <c r="O13" s="36">
        <f>SUM(C13:N13)</f>
        <v>41781</v>
      </c>
    </row>
    <row r="14" spans="1:15" ht="23.25" customHeight="1">
      <c r="A14" s="24" t="s">
        <v>20</v>
      </c>
      <c r="B14" s="29" t="s">
        <v>8</v>
      </c>
      <c r="C14" s="57"/>
      <c r="D14" s="33"/>
      <c r="E14" s="33"/>
      <c r="F14" s="45">
        <v>1621</v>
      </c>
      <c r="G14" s="45">
        <v>3372</v>
      </c>
      <c r="H14" s="45">
        <v>1788</v>
      </c>
      <c r="I14" s="45">
        <v>862</v>
      </c>
      <c r="J14" s="45">
        <v>2564</v>
      </c>
      <c r="K14" s="45">
        <v>3466</v>
      </c>
      <c r="L14" s="45">
        <v>3094</v>
      </c>
      <c r="M14" s="45">
        <v>1914</v>
      </c>
      <c r="N14" s="49">
        <v>1422</v>
      </c>
      <c r="O14" s="36">
        <f t="shared" si="1"/>
        <v>20103</v>
      </c>
    </row>
    <row r="15" spans="1:15" ht="21" customHeight="1" thickBot="1">
      <c r="A15" s="42" t="s">
        <v>21</v>
      </c>
      <c r="B15" s="43" t="s">
        <v>8</v>
      </c>
      <c r="C15" s="60"/>
      <c r="D15" s="44"/>
      <c r="E15" s="44"/>
      <c r="F15" s="47">
        <v>22561</v>
      </c>
      <c r="G15" s="47">
        <v>12233</v>
      </c>
      <c r="H15" s="47">
        <v>8407</v>
      </c>
      <c r="I15" s="47">
        <v>3944</v>
      </c>
      <c r="J15" s="47">
        <v>6473</v>
      </c>
      <c r="K15" s="47">
        <v>12064</v>
      </c>
      <c r="L15" s="47">
        <v>10599</v>
      </c>
      <c r="M15" s="47">
        <v>16616</v>
      </c>
      <c r="N15" s="48">
        <v>26055</v>
      </c>
      <c r="O15" s="41">
        <f>SUM(C15:N15)</f>
        <v>118952</v>
      </c>
    </row>
    <row r="16" spans="1:15" ht="12.75">
      <c r="A16" s="8"/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2.75">
      <c r="A17" s="8"/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ht="14.25">
      <c r="A18" s="8"/>
      <c r="B18" s="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1:15" s="1" customFormat="1" ht="14.25">
      <c r="A19" s="6"/>
      <c r="B19" s="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"/>
    </row>
    <row r="20" spans="1:15" s="1" customFormat="1" ht="14.25">
      <c r="A20" s="6"/>
      <c r="B20" s="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/>
    </row>
    <row r="24" ht="12.75">
      <c r="A24" s="15"/>
    </row>
    <row r="25" ht="12.75">
      <c r="A25" s="15"/>
    </row>
  </sheetData>
  <sheetProtection/>
  <mergeCells count="4">
    <mergeCell ref="A5:O5"/>
    <mergeCell ref="A2:O2"/>
    <mergeCell ref="A3:O3"/>
    <mergeCell ref="A4:O4"/>
  </mergeCells>
  <printOptions/>
  <pageMargins left="0.16" right="0" top="0.34" bottom="0.18" header="0.21" footer="0.12"/>
  <pageSetup horizontalDpi="600" verticalDpi="6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Boris</cp:lastModifiedBy>
  <cp:lastPrinted>2015-12-21T09:39:37Z</cp:lastPrinted>
  <dcterms:created xsi:type="dcterms:W3CDTF">1996-10-08T23:32:33Z</dcterms:created>
  <dcterms:modified xsi:type="dcterms:W3CDTF">2016-03-20T12:39:08Z</dcterms:modified>
  <cp:category/>
  <cp:version/>
  <cp:contentType/>
  <cp:contentStatus/>
</cp:coreProperties>
</file>